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IS26–rmtB–qepA–IS26 unit" sheetId="1" r:id="rId1"/>
  </sheets>
  <calcPr calcId="144525"/>
</workbook>
</file>

<file path=xl/sharedStrings.xml><?xml version="1.0" encoding="utf-8"?>
<sst xmlns="http://schemas.openxmlformats.org/spreadsheetml/2006/main" count="210" uniqueCount="85">
  <si>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</si>
  <si>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</si>
  <si>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</si>
  <si>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</si>
  <si>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</si>
  <si>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</si>
  <si>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</si>
  <si>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</si>
  <si>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</si>
  <si>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</si>
  <si>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</si>
  <si>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AB263754</t>
  </si>
  <si>
    <t>IS26–rmtB–qepA–IS26 unit_001</t>
  </si>
  <si>
    <t>+</t>
  </si>
  <si>
    <t>mobile_element</t>
  </si>
  <si>
    <t>Putative resistance unit: IS26–rmtB–qepA–IS26 unit</t>
  </si>
  <si>
    <t>IS26–rmtB–qepA–IS26 unit</t>
  </si>
  <si>
    <t>IS26–rmtB–qepA–IS26 unit_002</t>
  </si>
  <si>
    <t>IS26</t>
  </si>
  <si>
    <t>Insertion sequence: IS26</t>
  </si>
  <si>
    <t>IS26–rmtB–qepA–IS26 unit_003</t>
  </si>
  <si>
    <t>repeat_region</t>
  </si>
  <si>
    <t>IRL_IS26</t>
  </si>
  <si>
    <t>IS26 inverted repeat left</t>
  </si>
  <si>
    <t>IS26–rmtB–qepA–IS26 unit_004</t>
  </si>
  <si>
    <t>CDS</t>
  </si>
  <si>
    <t>tnpA</t>
  </si>
  <si>
    <t>IS26 transposase</t>
  </si>
  <si>
    <t>IS26–rmtB–qepA–IS26 unit_005</t>
  </si>
  <si>
    <t>IRR_IS26</t>
  </si>
  <si>
    <t>IS26 inverted repeat right</t>
  </si>
  <si>
    <t>IS26–rmtB–qepA–IS26 unit_006</t>
  </si>
  <si>
    <t>∆Tn2</t>
  </si>
  <si>
    <t>Unit transposon: truncated Tn2</t>
  </si>
  <si>
    <t>IS26–rmtB–qepA–IS26 unit_007</t>
  </si>
  <si>
    <t>misc_feature</t>
  </si>
  <si>
    <t>∆tnpA</t>
  </si>
  <si>
    <t>Truncated Tn2 transposase (pseudogene)</t>
  </si>
  <si>
    <t>IS26–rmtB–qepA–IS26 unit_008</t>
  </si>
  <si>
    <t>misc_recomb</t>
  </si>
  <si>
    <t>res</t>
  </si>
  <si>
    <t>Resolution site</t>
  </si>
  <si>
    <t>IS26–rmtB–qepA–IS26 unit_009</t>
  </si>
  <si>
    <t>tnpR</t>
  </si>
  <si>
    <t>Tn2 resolvase</t>
  </si>
  <si>
    <t>IS26–rmtB–qepA–IS26 unit_010</t>
  </si>
  <si>
    <t>blaTEM-1B</t>
  </si>
  <si>
    <t>Beta-lactamase TEM-1B</t>
  </si>
  <si>
    <t>IS26–rmtB–qepA–IS26 unit_011</t>
  </si>
  <si>
    <t>IRR_Tn2</t>
  </si>
  <si>
    <t>Tn2 inverted repeat right</t>
  </si>
  <si>
    <t>IS26–rmtB–qepA–IS26 unit_012</t>
  </si>
  <si>
    <t>rmtB</t>
  </si>
  <si>
    <t>16S ribosomal RNA methyltransferase</t>
  </si>
  <si>
    <t>IS26–rmtB–qepA–IS26 unit_013</t>
  </si>
  <si>
    <t>-</t>
  </si>
  <si>
    <t>Na+/H+-exchanging protein/ putative Na(+)/H(+) antiporter</t>
  </si>
  <si>
    <t>IS26–rmtB–qepA–IS26 unit_014</t>
  </si>
  <si>
    <t>groEL</t>
  </si>
  <si>
    <t>Chaperone GroEL</t>
  </si>
  <si>
    <t>IS26–rmtB–qepA–IS26 unit_015</t>
  </si>
  <si>
    <t>ISCR3–qepA unit</t>
  </si>
  <si>
    <t>Putative resistance unit: ISCR3–qepA unit</t>
  </si>
  <si>
    <t>IS26–rmtB–qepA–IS26 unit_016</t>
  </si>
  <si>
    <t>ISCR3</t>
  </si>
  <si>
    <t>Insertion sequence: ISCR3–qepA unit</t>
  </si>
  <si>
    <t>IS26–rmtB–qepA–IS26 unit_017</t>
  </si>
  <si>
    <t xml:space="preserve">ISCR3 transposase </t>
  </si>
  <si>
    <t>IS26–rmtB–qepA–IS26 unit_018</t>
  </si>
  <si>
    <t>oriIS</t>
  </si>
  <si>
    <t>oriIS of ISCR3</t>
  </si>
  <si>
    <t>IS26–rmtB–qepA–IS26 unit_019</t>
  </si>
  <si>
    <t>Small-conductance mechanosensitive channel</t>
  </si>
  <si>
    <t>IS26–rmtB–qepA–IS26 unit_020</t>
  </si>
  <si>
    <t>qepA</t>
  </si>
  <si>
    <t>Quinolone efflux pump</t>
  </si>
  <si>
    <t>IS26–rmtB–qepA–IS26 unit_021</t>
  </si>
  <si>
    <t>Hypothetical protein</t>
  </si>
  <si>
    <t>IS26–rmtB–qepA–IS26 unit_022</t>
  </si>
  <si>
    <t>ΔintI1</t>
  </si>
  <si>
    <t>Truncated integrase (pseudogene)</t>
  </si>
  <si>
    <t>IS26–rmtB–qepA–IS26 unit_023</t>
  </si>
  <si>
    <t>IS26–rmtB–qepA–IS26 unit_024</t>
  </si>
  <si>
    <t>IS26–rmtB–qepA–IS26 unit_025</t>
  </si>
  <si>
    <t>IS26–rmtB–qepA–IS26 unit_026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</si>
</sst>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rgb="FF000000"/>
      <name val="Times New Roman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3" fillId="22" borderId="2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FF"/>
      <color rgb="00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55" zoomScaleNormal="55" workbookViewId="0">
      <selection activeCell="H31" sqref="H31"/>
    </sheetView>
  </sheetViews>
  <sheetFormatPr defaultColWidth="9" defaultRowHeight="14"/>
  <cols>
    <col min="1" max="1" width="12" customWidth="1"/>
    <col min="2" max="2" width="31.25" customWidth="1"/>
    <col min="3" max="4" width="7.66666666666667" customWidth="1"/>
    <col min="5" max="5" width="8.21666666666667" customWidth="1"/>
    <col min="6" max="6" width="8.55833333333333" customWidth="1"/>
    <col min="7" max="7" width="18.3333333333333" customWidth="1"/>
    <col min="8" max="8" width="50.4166666666667" customWidth="1"/>
    <col min="9" max="9" width="19.4416666666667" customWidth="1"/>
    <col min="10" max="10" width="30.4416666666667" customWidth="1"/>
    <col min="11" max="11" width="65" customWidth="1"/>
  </cols>
  <sheetData>
    <row r="1" s="1" customFormat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="1" customFormat="1" ht="15" spans="1:11">
      <c r="A2" s="3" t="s">
        <v>11</v>
      </c>
      <c r="B2" s="3" t="s">
        <v>12</v>
      </c>
      <c r="C2" s="4">
        <v>1</v>
      </c>
      <c r="D2" s="4">
        <v>10483</v>
      </c>
      <c r="E2" s="2" t="s">
        <v>13</v>
      </c>
      <c r="F2" s="2">
        <v>10483</v>
      </c>
      <c r="G2" s="5" t="s">
        <v>14</v>
      </c>
      <c r="H2" s="3" t="s">
        <v>15</v>
      </c>
      <c r="I2" s="2"/>
      <c r="J2" s="2" t="s">
        <v>16</v>
      </c>
      <c r="K2" s="2" t="s">
        <v>15</v>
      </c>
    </row>
    <row r="3" s="1" customFormat="1" ht="15" spans="1:11">
      <c r="A3" s="3" t="s">
        <v>11</v>
      </c>
      <c r="B3" s="3" t="s">
        <v>17</v>
      </c>
      <c r="C3" s="4">
        <v>1</v>
      </c>
      <c r="D3" s="4">
        <v>820</v>
      </c>
      <c r="E3" s="4" t="s">
        <v>13</v>
      </c>
      <c r="F3" s="4">
        <v>820</v>
      </c>
      <c r="G3" s="5" t="s">
        <v>14</v>
      </c>
      <c r="H3" s="3" t="s">
        <v>15</v>
      </c>
      <c r="I3" s="8" t="s">
        <v>18</v>
      </c>
      <c r="J3" s="8" t="s">
        <v>18</v>
      </c>
      <c r="K3" s="8" t="s">
        <v>19</v>
      </c>
    </row>
    <row r="4" s="1" customFormat="1" ht="15" spans="1:11">
      <c r="A4" s="3" t="s">
        <v>11</v>
      </c>
      <c r="B4" s="3" t="s">
        <v>20</v>
      </c>
      <c r="C4" s="4">
        <v>1</v>
      </c>
      <c r="D4" s="4">
        <v>14</v>
      </c>
      <c r="E4" s="4" t="s">
        <v>13</v>
      </c>
      <c r="F4" s="4">
        <v>14</v>
      </c>
      <c r="G4" s="5" t="s">
        <v>21</v>
      </c>
      <c r="H4" s="3" t="s">
        <v>15</v>
      </c>
      <c r="I4" s="8" t="s">
        <v>18</v>
      </c>
      <c r="J4" s="8" t="s">
        <v>22</v>
      </c>
      <c r="K4" s="8" t="s">
        <v>23</v>
      </c>
    </row>
    <row r="5" s="1" customFormat="1" ht="15" spans="1:11">
      <c r="A5" s="3" t="s">
        <v>11</v>
      </c>
      <c r="B5" s="3" t="s">
        <v>24</v>
      </c>
      <c r="C5" s="4">
        <v>64</v>
      </c>
      <c r="D5" s="4">
        <v>768</v>
      </c>
      <c r="E5" s="4" t="s">
        <v>13</v>
      </c>
      <c r="F5" s="4">
        <f t="shared" ref="F5:F16" si="0">D5-C5+1</f>
        <v>705</v>
      </c>
      <c r="G5" s="4" t="s">
        <v>25</v>
      </c>
      <c r="H5" s="3" t="s">
        <v>15</v>
      </c>
      <c r="I5" s="8" t="s">
        <v>18</v>
      </c>
      <c r="J5" s="8" t="s">
        <v>26</v>
      </c>
      <c r="K5" s="8" t="s">
        <v>27</v>
      </c>
    </row>
    <row r="6" s="1" customFormat="1" ht="15" spans="1:11">
      <c r="A6" s="3" t="s">
        <v>11</v>
      </c>
      <c r="B6" s="3" t="s">
        <v>28</v>
      </c>
      <c r="C6" s="4">
        <v>807</v>
      </c>
      <c r="D6" s="4">
        <v>820</v>
      </c>
      <c r="E6" s="4" t="s">
        <v>13</v>
      </c>
      <c r="F6" s="4">
        <f t="shared" si="0"/>
        <v>14</v>
      </c>
      <c r="G6" s="5" t="s">
        <v>21</v>
      </c>
      <c r="H6" s="3" t="s">
        <v>15</v>
      </c>
      <c r="I6" s="8" t="s">
        <v>18</v>
      </c>
      <c r="J6" s="8" t="s">
        <v>29</v>
      </c>
      <c r="K6" s="8" t="s">
        <v>30</v>
      </c>
    </row>
    <row r="7" s="1" customFormat="1" ht="15" spans="1:11">
      <c r="A7" s="3" t="s">
        <v>11</v>
      </c>
      <c r="B7" s="3" t="s">
        <v>31</v>
      </c>
      <c r="C7" s="4">
        <v>821</v>
      </c>
      <c r="D7" s="4">
        <v>2820</v>
      </c>
      <c r="E7" s="4" t="s">
        <v>13</v>
      </c>
      <c r="F7" s="4">
        <f t="shared" si="0"/>
        <v>2000</v>
      </c>
      <c r="G7" s="5" t="s">
        <v>14</v>
      </c>
      <c r="H7" s="3" t="s">
        <v>15</v>
      </c>
      <c r="I7" s="9" t="s">
        <v>32</v>
      </c>
      <c r="J7" s="9" t="s">
        <v>32</v>
      </c>
      <c r="K7" s="9" t="s">
        <v>33</v>
      </c>
    </row>
    <row r="8" s="1" customFormat="1" ht="15" spans="1:11">
      <c r="A8" s="3" t="s">
        <v>11</v>
      </c>
      <c r="B8" s="3" t="s">
        <v>34</v>
      </c>
      <c r="C8" s="4">
        <v>821</v>
      </c>
      <c r="D8" s="4">
        <v>899</v>
      </c>
      <c r="E8" s="4" t="s">
        <v>13</v>
      </c>
      <c r="F8" s="4">
        <f t="shared" si="0"/>
        <v>79</v>
      </c>
      <c r="G8" s="5" t="s">
        <v>35</v>
      </c>
      <c r="H8" s="3" t="s">
        <v>15</v>
      </c>
      <c r="I8" s="9" t="s">
        <v>32</v>
      </c>
      <c r="J8" s="9" t="s">
        <v>36</v>
      </c>
      <c r="K8" s="9" t="s">
        <v>37</v>
      </c>
    </row>
    <row r="9" s="1" customFormat="1" ht="15" spans="1:11">
      <c r="A9" s="3" t="s">
        <v>11</v>
      </c>
      <c r="B9" s="3" t="s">
        <v>38</v>
      </c>
      <c r="C9" s="4">
        <v>954</v>
      </c>
      <c r="D9" s="4">
        <v>1067</v>
      </c>
      <c r="E9" s="4" t="s">
        <v>13</v>
      </c>
      <c r="F9" s="4">
        <f t="shared" si="0"/>
        <v>114</v>
      </c>
      <c r="G9" s="6" t="s">
        <v>39</v>
      </c>
      <c r="H9" s="3" t="s">
        <v>15</v>
      </c>
      <c r="I9" s="9" t="s">
        <v>32</v>
      </c>
      <c r="J9" s="9" t="s">
        <v>40</v>
      </c>
      <c r="K9" s="9" t="s">
        <v>41</v>
      </c>
    </row>
    <row r="10" s="1" customFormat="1" ht="15" spans="1:11">
      <c r="A10" s="3" t="s">
        <v>11</v>
      </c>
      <c r="B10" s="3" t="s">
        <v>42</v>
      </c>
      <c r="C10" s="4">
        <v>1073</v>
      </c>
      <c r="D10" s="4">
        <v>1630</v>
      </c>
      <c r="E10" s="4" t="s">
        <v>13</v>
      </c>
      <c r="F10" s="4">
        <f t="shared" si="0"/>
        <v>558</v>
      </c>
      <c r="G10" s="4" t="s">
        <v>25</v>
      </c>
      <c r="H10" s="3" t="s">
        <v>15</v>
      </c>
      <c r="I10" s="9" t="s">
        <v>32</v>
      </c>
      <c r="J10" s="9" t="s">
        <v>43</v>
      </c>
      <c r="K10" s="9" t="s">
        <v>44</v>
      </c>
    </row>
    <row r="11" s="1" customFormat="1" ht="15" spans="1:11">
      <c r="A11" s="3" t="s">
        <v>11</v>
      </c>
      <c r="B11" s="3" t="s">
        <v>45</v>
      </c>
      <c r="C11" s="4">
        <v>1813</v>
      </c>
      <c r="D11" s="4">
        <v>2673</v>
      </c>
      <c r="E11" s="4" t="s">
        <v>13</v>
      </c>
      <c r="F11" s="4">
        <f t="shared" si="0"/>
        <v>861</v>
      </c>
      <c r="G11" s="4" t="s">
        <v>25</v>
      </c>
      <c r="H11" s="3" t="s">
        <v>15</v>
      </c>
      <c r="I11" s="9" t="s">
        <v>32</v>
      </c>
      <c r="J11" s="9" t="s">
        <v>46</v>
      </c>
      <c r="K11" s="9" t="s">
        <v>47</v>
      </c>
    </row>
    <row r="12" s="1" customFormat="1" ht="15" spans="1:11">
      <c r="A12" s="3" t="s">
        <v>11</v>
      </c>
      <c r="B12" s="3" t="s">
        <v>48</v>
      </c>
      <c r="C12" s="4">
        <v>2783</v>
      </c>
      <c r="D12" s="4">
        <v>2820</v>
      </c>
      <c r="E12" s="4" t="s">
        <v>13</v>
      </c>
      <c r="F12" s="4">
        <f t="shared" si="0"/>
        <v>38</v>
      </c>
      <c r="G12" s="5" t="s">
        <v>21</v>
      </c>
      <c r="H12" s="3" t="s">
        <v>15</v>
      </c>
      <c r="I12" s="9" t="s">
        <v>32</v>
      </c>
      <c r="J12" s="9" t="s">
        <v>49</v>
      </c>
      <c r="K12" s="9" t="s">
        <v>50</v>
      </c>
    </row>
    <row r="13" s="1" customFormat="1" ht="15" spans="1:11">
      <c r="A13" s="3" t="s">
        <v>11</v>
      </c>
      <c r="B13" s="3" t="s">
        <v>51</v>
      </c>
      <c r="C13" s="4">
        <v>2843</v>
      </c>
      <c r="D13" s="4">
        <v>3598</v>
      </c>
      <c r="E13" s="4" t="s">
        <v>13</v>
      </c>
      <c r="F13" s="4">
        <f t="shared" si="0"/>
        <v>756</v>
      </c>
      <c r="G13" s="4" t="s">
        <v>25</v>
      </c>
      <c r="H13" s="3" t="s">
        <v>15</v>
      </c>
      <c r="I13" s="7"/>
      <c r="J13" s="7" t="s">
        <v>52</v>
      </c>
      <c r="K13" s="7" t="s">
        <v>53</v>
      </c>
    </row>
    <row r="14" s="1" customFormat="1" ht="15" spans="1:11">
      <c r="A14" s="3" t="s">
        <v>11</v>
      </c>
      <c r="B14" s="3" t="s">
        <v>54</v>
      </c>
      <c r="C14" s="4">
        <v>3679</v>
      </c>
      <c r="D14" s="4">
        <v>4227</v>
      </c>
      <c r="E14" s="4" t="s">
        <v>55</v>
      </c>
      <c r="F14" s="4">
        <f t="shared" si="0"/>
        <v>549</v>
      </c>
      <c r="G14" s="4" t="s">
        <v>25</v>
      </c>
      <c r="H14" s="3" t="s">
        <v>15</v>
      </c>
      <c r="I14" s="7"/>
      <c r="J14" s="7"/>
      <c r="K14" s="7" t="s">
        <v>56</v>
      </c>
    </row>
    <row r="15" s="1" customFormat="1" ht="15" spans="1:11">
      <c r="A15" s="3" t="s">
        <v>11</v>
      </c>
      <c r="B15" s="3" t="s">
        <v>57</v>
      </c>
      <c r="C15" s="4">
        <v>4263</v>
      </c>
      <c r="D15" s="4">
        <v>4640</v>
      </c>
      <c r="E15" s="4" t="s">
        <v>13</v>
      </c>
      <c r="F15" s="4">
        <f t="shared" si="0"/>
        <v>378</v>
      </c>
      <c r="G15" s="4" t="s">
        <v>25</v>
      </c>
      <c r="H15" s="3" t="s">
        <v>15</v>
      </c>
      <c r="I15" s="7"/>
      <c r="J15" s="7" t="s">
        <v>58</v>
      </c>
      <c r="K15" s="7" t="s">
        <v>59</v>
      </c>
    </row>
    <row r="16" s="1" customFormat="1" ht="15" spans="1:11">
      <c r="A16" s="3" t="s">
        <v>11</v>
      </c>
      <c r="B16" s="3" t="s">
        <v>60</v>
      </c>
      <c r="C16" s="4">
        <v>4663</v>
      </c>
      <c r="D16" s="4">
        <v>8981</v>
      </c>
      <c r="E16" s="4" t="s">
        <v>13</v>
      </c>
      <c r="F16" s="4">
        <f t="shared" si="0"/>
        <v>4319</v>
      </c>
      <c r="G16" s="5" t="s">
        <v>14</v>
      </c>
      <c r="H16" s="3" t="s">
        <v>15</v>
      </c>
      <c r="I16" s="10" t="s">
        <v>61</v>
      </c>
      <c r="J16" s="10"/>
      <c r="K16" s="10" t="s">
        <v>62</v>
      </c>
    </row>
    <row r="17" s="1" customFormat="1" ht="15" spans="1:11">
      <c r="A17" s="3" t="s">
        <v>11</v>
      </c>
      <c r="B17" s="3" t="s">
        <v>63</v>
      </c>
      <c r="C17" s="4">
        <v>4663</v>
      </c>
      <c r="D17" s="4">
        <v>6643</v>
      </c>
      <c r="E17" s="4" t="s">
        <v>55</v>
      </c>
      <c r="F17" s="4">
        <f t="shared" ref="F17:F27" si="1">D17-C17+1</f>
        <v>1981</v>
      </c>
      <c r="G17" s="5" t="s">
        <v>14</v>
      </c>
      <c r="H17" s="3" t="s">
        <v>15</v>
      </c>
      <c r="I17" s="10" t="s">
        <v>61</v>
      </c>
      <c r="J17" s="11" t="s">
        <v>64</v>
      </c>
      <c r="K17" s="11" t="s">
        <v>65</v>
      </c>
    </row>
    <row r="18" s="1" customFormat="1" ht="15" spans="1:11">
      <c r="A18" s="3" t="s">
        <v>11</v>
      </c>
      <c r="B18" s="3" t="s">
        <v>66</v>
      </c>
      <c r="C18" s="4">
        <v>4867</v>
      </c>
      <c r="D18" s="4">
        <v>6399</v>
      </c>
      <c r="E18" s="4" t="s">
        <v>13</v>
      </c>
      <c r="F18" s="4">
        <f t="shared" si="1"/>
        <v>1533</v>
      </c>
      <c r="G18" s="4" t="s">
        <v>25</v>
      </c>
      <c r="H18" s="3" t="s">
        <v>15</v>
      </c>
      <c r="I18" s="10" t="s">
        <v>61</v>
      </c>
      <c r="J18" s="11" t="s">
        <v>26</v>
      </c>
      <c r="K18" s="11" t="s">
        <v>67</v>
      </c>
    </row>
    <row r="19" s="1" customFormat="1" ht="15" spans="1:11">
      <c r="A19" s="3" t="s">
        <v>11</v>
      </c>
      <c r="B19" s="3" t="s">
        <v>68</v>
      </c>
      <c r="C19" s="4">
        <v>6623</v>
      </c>
      <c r="D19" s="4">
        <v>6643</v>
      </c>
      <c r="E19" s="4" t="s">
        <v>13</v>
      </c>
      <c r="F19" s="4">
        <f t="shared" si="1"/>
        <v>21</v>
      </c>
      <c r="G19" s="5" t="s">
        <v>21</v>
      </c>
      <c r="H19" s="3" t="s">
        <v>15</v>
      </c>
      <c r="I19" s="10" t="s">
        <v>61</v>
      </c>
      <c r="J19" s="11" t="s">
        <v>69</v>
      </c>
      <c r="K19" s="11" t="s">
        <v>70</v>
      </c>
    </row>
    <row r="20" s="1" customFormat="1" ht="15" spans="1:11">
      <c r="A20" s="3" t="s">
        <v>11</v>
      </c>
      <c r="B20" s="3" t="s">
        <v>71</v>
      </c>
      <c r="C20" s="4">
        <v>6656</v>
      </c>
      <c r="D20" s="4">
        <v>7024</v>
      </c>
      <c r="E20" s="4" t="s">
        <v>13</v>
      </c>
      <c r="F20" s="4">
        <f t="shared" si="1"/>
        <v>369</v>
      </c>
      <c r="G20" s="4" t="s">
        <v>25</v>
      </c>
      <c r="H20" s="3" t="s">
        <v>15</v>
      </c>
      <c r="I20" s="10" t="s">
        <v>61</v>
      </c>
      <c r="J20" s="10"/>
      <c r="K20" s="10" t="s">
        <v>72</v>
      </c>
    </row>
    <row r="21" s="1" customFormat="1" ht="15" spans="1:11">
      <c r="A21" s="3" t="s">
        <v>11</v>
      </c>
      <c r="B21" s="3" t="s">
        <v>73</v>
      </c>
      <c r="C21" s="4">
        <v>7052</v>
      </c>
      <c r="D21" s="4">
        <v>8587</v>
      </c>
      <c r="E21" s="4" t="s">
        <v>55</v>
      </c>
      <c r="F21" s="4">
        <f t="shared" si="1"/>
        <v>1536</v>
      </c>
      <c r="G21" s="4" t="s">
        <v>25</v>
      </c>
      <c r="H21" s="3" t="s">
        <v>15</v>
      </c>
      <c r="I21" s="10" t="s">
        <v>61</v>
      </c>
      <c r="J21" s="10" t="s">
        <v>74</v>
      </c>
      <c r="K21" s="10" t="s">
        <v>75</v>
      </c>
    </row>
    <row r="22" s="1" customFormat="1" ht="15" spans="1:11">
      <c r="A22" s="3" t="s">
        <v>11</v>
      </c>
      <c r="B22" s="3" t="s">
        <v>76</v>
      </c>
      <c r="C22" s="7">
        <v>8590</v>
      </c>
      <c r="D22" s="7">
        <v>8778</v>
      </c>
      <c r="E22" s="4" t="s">
        <v>55</v>
      </c>
      <c r="F22" s="4">
        <f t="shared" si="1"/>
        <v>189</v>
      </c>
      <c r="G22" s="4" t="s">
        <v>25</v>
      </c>
      <c r="H22" s="3" t="s">
        <v>15</v>
      </c>
      <c r="I22" s="10" t="s">
        <v>61</v>
      </c>
      <c r="J22" s="10"/>
      <c r="K22" s="10" t="s">
        <v>77</v>
      </c>
    </row>
    <row r="23" s="1" customFormat="1" ht="15" spans="1:11">
      <c r="A23" s="3" t="s">
        <v>11</v>
      </c>
      <c r="B23" s="3" t="s">
        <v>78</v>
      </c>
      <c r="C23" s="7">
        <v>8982</v>
      </c>
      <c r="D23" s="7">
        <v>9663</v>
      </c>
      <c r="E23" s="7" t="s">
        <v>13</v>
      </c>
      <c r="F23" s="7">
        <f t="shared" si="1"/>
        <v>682</v>
      </c>
      <c r="G23" s="5" t="s">
        <v>35</v>
      </c>
      <c r="H23" s="3" t="s">
        <v>15</v>
      </c>
      <c r="I23" s="7"/>
      <c r="J23" s="7" t="s">
        <v>79</v>
      </c>
      <c r="K23" s="7" t="s">
        <v>80</v>
      </c>
    </row>
    <row r="24" s="1" customFormat="1" ht="15" spans="1:11">
      <c r="A24" s="3" t="s">
        <v>11</v>
      </c>
      <c r="B24" s="3" t="s">
        <v>81</v>
      </c>
      <c r="C24" s="4">
        <v>9664</v>
      </c>
      <c r="D24" s="4">
        <v>10483</v>
      </c>
      <c r="E24" s="4" t="s">
        <v>13</v>
      </c>
      <c r="F24" s="4">
        <f t="shared" si="1"/>
        <v>820</v>
      </c>
      <c r="G24" s="5" t="s">
        <v>14</v>
      </c>
      <c r="H24" s="3" t="s">
        <v>15</v>
      </c>
      <c r="I24" s="8" t="s">
        <v>18</v>
      </c>
      <c r="J24" s="8" t="s">
        <v>18</v>
      </c>
      <c r="K24" s="8" t="s">
        <v>19</v>
      </c>
    </row>
    <row r="25" s="1" customFormat="1" ht="15" spans="1:11">
      <c r="A25" s="3" t="s">
        <v>11</v>
      </c>
      <c r="B25" s="3" t="s">
        <v>82</v>
      </c>
      <c r="C25" s="4">
        <v>9664</v>
      </c>
      <c r="D25" s="4">
        <v>9677</v>
      </c>
      <c r="E25" s="4" t="s">
        <v>13</v>
      </c>
      <c r="F25" s="4">
        <f t="shared" si="1"/>
        <v>14</v>
      </c>
      <c r="G25" s="5" t="s">
        <v>21</v>
      </c>
      <c r="H25" s="3" t="s">
        <v>15</v>
      </c>
      <c r="I25" s="8" t="s">
        <v>18</v>
      </c>
      <c r="J25" s="8" t="s">
        <v>22</v>
      </c>
      <c r="K25" s="8" t="s">
        <v>23</v>
      </c>
    </row>
    <row r="26" s="1" customFormat="1" ht="15" spans="1:11">
      <c r="A26" s="3" t="s">
        <v>11</v>
      </c>
      <c r="B26" s="3" t="s">
        <v>83</v>
      </c>
      <c r="C26" s="4">
        <v>9727</v>
      </c>
      <c r="D26" s="4">
        <v>10431</v>
      </c>
      <c r="E26" s="4" t="s">
        <v>13</v>
      </c>
      <c r="F26" s="4">
        <f t="shared" si="1"/>
        <v>705</v>
      </c>
      <c r="G26" s="4" t="s">
        <v>25</v>
      </c>
      <c r="H26" s="3" t="s">
        <v>15</v>
      </c>
      <c r="I26" s="8" t="s">
        <v>18</v>
      </c>
      <c r="J26" s="8" t="s">
        <v>26</v>
      </c>
      <c r="K26" s="8" t="s">
        <v>27</v>
      </c>
    </row>
    <row r="27" s="1" customFormat="1" ht="15" spans="1:11">
      <c r="A27" s="3" t="s">
        <v>11</v>
      </c>
      <c r="B27" s="3" t="s">
        <v>84</v>
      </c>
      <c r="C27" s="4">
        <v>10470</v>
      </c>
      <c r="D27" s="4">
        <v>10483</v>
      </c>
      <c r="E27" s="4" t="s">
        <v>13</v>
      </c>
      <c r="F27" s="4">
        <f t="shared" si="1"/>
        <v>14</v>
      </c>
      <c r="G27" s="5" t="s">
        <v>21</v>
      </c>
      <c r="H27" s="3" t="s">
        <v>15</v>
      </c>
      <c r="I27" s="8" t="s">
        <v>18</v>
      </c>
      <c r="J27" s="8" t="s">
        <v>29</v>
      </c>
      <c r="K27" s="8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IS26–rmtB–qepA–IS26 unit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于婷</cp:lastModifiedBy>
  <dcterms:created xsi:type="dcterms:W3CDTF">2015-06-05T18:17:00Z</dcterms:created>
  <dcterms:modified xsi:type="dcterms:W3CDTF">2020-11-10T01:19:36Z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